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<sst xmlns="http://schemas.openxmlformats.org/spreadsheetml/2006/main" count="140" uniqueCount="73">
  <si>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</si>
  <si>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</si>
  <si>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</si>
  <si>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</si>
  <si>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</si>
  <si>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</si>
  <si>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</si>
  <si>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</si>
  <si>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</si>
  <si>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</si>
  <si>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</si>
  <si>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</si>
  <si>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</si>
  <si>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</si>
  <si>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</si>
  <si>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</si>
  <si>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</si>
  <si>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</si>
  <si>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</si>
  <si>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</si>
  <si>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</si>
  <si>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</si>
  <si>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</si>
  <si>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</si>
  <si>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</si>
  <si>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</si>
  <si>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</si>
  <si>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</si>
  <si>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</si>
  <si>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</si>
  <si>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</si>
  <si>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</si>
  <si>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</si>
  <si>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</si>
  <si>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</si>
  <si>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</si>
  <si>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</si>
  <si>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</si>
  <si>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</si>
  <si>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</si>
  <si>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</si>
  <si>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</si>
  <si>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</si>
  <si>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</si>
  <si>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</si>
  <si>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</si>
  <si>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</si>
  <si>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</si>
  <si>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</si>
  <si>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</si>
  <si>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</si>
  <si>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</si>
  <si>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</si>
  <si>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</si>
  <si>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</si>
  <si>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PRIJEDLOG PLANA ZA 2020.</t>
  </si>
  <si>
    <t>PROJEKCIJA PLANA ZA 2022.</t>
  </si>
  <si>
    <t>PRIJEDLOG FINANCIJSKOG PLANA (proračunski korisnik) ZA 2020. I  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</si>
  <si>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</si>
  <si>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</si>
  <si>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</si>
  <si>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</si>
  <si>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</si>
  <si>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</si>
  <si>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1.371</t>
  </si>
  <si>
    <t>6.738.836</t>
  </si>
  <si>
    <t>Naziv aktivnosti: Školska kuhinja</t>
  </si>
  <si>
    <t>Naziv aktivnosti: Djelat. osnovnih šk.</t>
  </si>
  <si>
    <t>Program: Osnovno školstvo-standard</t>
  </si>
  <si>
    <t>Naziv aktivnosti: Stručno ospos.za rad bez zasniv.RO</t>
  </si>
  <si>
    <t>Naknade troš.osob.izvan rad.odnosa</t>
  </si>
  <si>
    <t>Naziv aktivnosti: Podiz.kvalitete i stan. u šk.</t>
  </si>
  <si>
    <t>OŠ JURJA BARAKOVIĆA RAŽANAC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</si>
</sst>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0" fontId="21" fillId="7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49" fontId="27" fillId="0" borderId="24" xfId="0" applyNumberFormat="1" applyFont="1" applyFill="1" applyBorder="1" applyAlignment="1" applyProtection="1">
      <alignment horizontal="right"/>
      <protection/>
    </xf>
    <xf numFmtId="3" fontId="27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/>
      <protection/>
    </xf>
    <xf numFmtId="49" fontId="25" fillId="0" borderId="24" xfId="0" applyNumberFormat="1" applyFont="1" applyFill="1" applyBorder="1" applyAlignment="1" applyProtection="1">
      <alignment horizontal="right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7" fillId="0" borderId="29" xfId="0" applyNumberFormat="1" applyFont="1" applyFill="1" applyBorder="1" applyAlignment="1" applyProtection="1">
      <alignment/>
      <protection/>
    </xf>
    <xf numFmtId="0" fontId="23" fillId="35" borderId="29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42" xfId="0" applyNumberFormat="1" applyFont="1" applyFill="1" applyBorder="1" applyAlignment="1" applyProtection="1">
      <alignment wrapText="1"/>
      <protection/>
    </xf>
    <xf numFmtId="0" fontId="21" fillId="7" borderId="42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42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6"/>
      <c r="B2" s="126"/>
      <c r="C2" s="126"/>
      <c r="D2" s="126"/>
      <c r="E2" s="126"/>
      <c r="F2" s="126"/>
      <c r="G2" s="126"/>
      <c r="H2" s="126"/>
    </row>
    <row r="3" spans="1:8" ht="48" customHeight="1">
      <c r="A3" s="127" t="s">
        <v>57</v>
      </c>
      <c r="B3" s="127"/>
      <c r="C3" s="127"/>
      <c r="D3" s="127"/>
      <c r="E3" s="127"/>
      <c r="F3" s="127"/>
      <c r="G3" s="127"/>
      <c r="H3" s="127"/>
    </row>
    <row r="4" spans="1:8" s="73" customFormat="1" ht="26.25" customHeight="1">
      <c r="A4" s="127" t="s">
        <v>39</v>
      </c>
      <c r="B4" s="127"/>
      <c r="C4" s="127"/>
      <c r="D4" s="127"/>
      <c r="E4" s="127"/>
      <c r="F4" s="127"/>
      <c r="G4" s="128"/>
      <c r="H4" s="128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58</v>
      </c>
      <c r="G6" s="80" t="s">
        <v>59</v>
      </c>
      <c r="H6" s="81" t="s">
        <v>60</v>
      </c>
      <c r="I6" s="82"/>
    </row>
    <row r="7" spans="1:9" ht="27.75" customHeight="1">
      <c r="A7" s="129" t="s">
        <v>41</v>
      </c>
      <c r="B7" s="130"/>
      <c r="C7" s="130"/>
      <c r="D7" s="130"/>
      <c r="E7" s="131"/>
      <c r="F7" s="99">
        <f>+F8+F9</f>
        <v>7123835.82</v>
      </c>
      <c r="G7" s="99">
        <f>G8+G9</f>
        <v>7262195.69</v>
      </c>
      <c r="H7" s="99">
        <f>+H8+H9</f>
        <v>7360239.54</v>
      </c>
      <c r="I7" s="96"/>
    </row>
    <row r="8" spans="1:8" ht="22.5" customHeight="1">
      <c r="A8" s="132" t="s">
        <v>0</v>
      </c>
      <c r="B8" s="133"/>
      <c r="C8" s="133"/>
      <c r="D8" s="133"/>
      <c r="E8" s="134"/>
      <c r="F8" s="102">
        <v>7123835.82</v>
      </c>
      <c r="G8" s="102">
        <v>7262195.69</v>
      </c>
      <c r="H8" s="102">
        <v>7360239.54</v>
      </c>
    </row>
    <row r="9" spans="1:8" ht="22.5" customHeight="1">
      <c r="A9" s="135" t="s">
        <v>44</v>
      </c>
      <c r="B9" s="134"/>
      <c r="C9" s="134"/>
      <c r="D9" s="134"/>
      <c r="E9" s="134"/>
      <c r="F9" s="102"/>
      <c r="G9" s="102"/>
      <c r="H9" s="102"/>
    </row>
    <row r="10" spans="1:8" ht="22.5" customHeight="1">
      <c r="A10" s="98" t="s">
        <v>42</v>
      </c>
      <c r="B10" s="101"/>
      <c r="C10" s="101"/>
      <c r="D10" s="101"/>
      <c r="E10" s="101"/>
      <c r="F10" s="99">
        <f>+F11+F12</f>
        <v>7094836</v>
      </c>
      <c r="G10" s="99">
        <v>7232616</v>
      </c>
      <c r="H10" s="99">
        <v>7330216</v>
      </c>
    </row>
    <row r="11" spans="1:10" ht="22.5" customHeight="1">
      <c r="A11" s="136" t="s">
        <v>1</v>
      </c>
      <c r="B11" s="133"/>
      <c r="C11" s="133"/>
      <c r="D11" s="133"/>
      <c r="E11" s="137"/>
      <c r="F11" s="102">
        <v>7014836</v>
      </c>
      <c r="G11" s="102">
        <v>7151016</v>
      </c>
      <c r="H11" s="84">
        <v>7247392</v>
      </c>
      <c r="I11" s="63"/>
      <c r="J11" s="63"/>
    </row>
    <row r="12" spans="1:10" ht="22.5" customHeight="1">
      <c r="A12" s="138" t="s">
        <v>49</v>
      </c>
      <c r="B12" s="134"/>
      <c r="C12" s="134"/>
      <c r="D12" s="134"/>
      <c r="E12" s="134"/>
      <c r="F12" s="83">
        <v>80000</v>
      </c>
      <c r="G12" s="83">
        <v>81600</v>
      </c>
      <c r="H12" s="84">
        <v>82824</v>
      </c>
      <c r="I12" s="63"/>
      <c r="J12" s="63"/>
    </row>
    <row r="13" spans="1:10" ht="22.5" customHeight="1">
      <c r="A13" s="139" t="s">
        <v>2</v>
      </c>
      <c r="B13" s="130"/>
      <c r="C13" s="130"/>
      <c r="D13" s="130"/>
      <c r="E13" s="130"/>
      <c r="F13" s="100">
        <v>29000</v>
      </c>
      <c r="G13" s="100">
        <v>29580</v>
      </c>
      <c r="H13" s="100">
        <v>30023.7</v>
      </c>
      <c r="J13" s="63"/>
    </row>
    <row r="14" spans="1:8" ht="25.5" customHeight="1">
      <c r="A14" s="127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76"/>
      <c r="B15" s="77"/>
      <c r="C15" s="77"/>
      <c r="D15" s="78"/>
      <c r="E15" s="79"/>
      <c r="F15" s="80" t="s">
        <v>58</v>
      </c>
      <c r="G15" s="80" t="s">
        <v>59</v>
      </c>
      <c r="H15" s="81" t="s">
        <v>60</v>
      </c>
      <c r="J15" s="63"/>
    </row>
    <row r="16" spans="1:10" ht="30.75" customHeight="1">
      <c r="A16" s="142" t="s">
        <v>50</v>
      </c>
      <c r="B16" s="143"/>
      <c r="C16" s="143"/>
      <c r="D16" s="143"/>
      <c r="E16" s="144"/>
      <c r="F16" s="103"/>
      <c r="G16" s="103"/>
      <c r="H16" s="104"/>
      <c r="J16" s="63"/>
    </row>
    <row r="17" spans="1:10" ht="34.5" customHeight="1">
      <c r="A17" s="145" t="s">
        <v>51</v>
      </c>
      <c r="B17" s="146"/>
      <c r="C17" s="146"/>
      <c r="D17" s="146"/>
      <c r="E17" s="147"/>
      <c r="F17" s="105">
        <v>29000</v>
      </c>
      <c r="G17" s="105">
        <v>29580</v>
      </c>
      <c r="H17" s="100">
        <v>30024</v>
      </c>
      <c r="J17" s="63"/>
    </row>
    <row r="18" spans="1:10" s="68" customFormat="1" ht="25.5" customHeight="1">
      <c r="A18" s="150"/>
      <c r="B18" s="140"/>
      <c r="C18" s="140"/>
      <c r="D18" s="140"/>
      <c r="E18" s="140"/>
      <c r="F18" s="141"/>
      <c r="G18" s="141"/>
      <c r="H18" s="141"/>
      <c r="J18" s="106"/>
    </row>
    <row r="19" spans="1:11" s="68" customFormat="1" ht="27.75" customHeight="1">
      <c r="A19" s="76"/>
      <c r="B19" s="77"/>
      <c r="C19" s="77"/>
      <c r="D19" s="78"/>
      <c r="E19" s="79"/>
      <c r="F19" s="80" t="s">
        <v>58</v>
      </c>
      <c r="G19" s="80" t="s">
        <v>59</v>
      </c>
      <c r="H19" s="81" t="s">
        <v>60</v>
      </c>
      <c r="J19" s="106"/>
      <c r="K19" s="106"/>
    </row>
    <row r="20" spans="1:10" s="68" customFormat="1" ht="22.5" customHeight="1">
      <c r="A20" s="132" t="s">
        <v>3</v>
      </c>
      <c r="B20" s="133"/>
      <c r="C20" s="133"/>
      <c r="D20" s="133"/>
      <c r="E20" s="133"/>
      <c r="F20" s="83"/>
      <c r="G20" s="83"/>
      <c r="H20" s="83"/>
      <c r="J20" s="106"/>
    </row>
    <row r="21" spans="1:8" s="68" customFormat="1" ht="33.75" customHeight="1">
      <c r="A21" s="132" t="s">
        <v>4</v>
      </c>
      <c r="B21" s="133"/>
      <c r="C21" s="133"/>
      <c r="D21" s="133"/>
      <c r="E21" s="133"/>
      <c r="F21" s="83"/>
      <c r="G21" s="83"/>
      <c r="H21" s="83"/>
    </row>
    <row r="22" spans="1:11" s="68" customFormat="1" ht="22.5" customHeight="1">
      <c r="A22" s="139" t="s">
        <v>5</v>
      </c>
      <c r="B22" s="130"/>
      <c r="C22" s="130"/>
      <c r="D22" s="130"/>
      <c r="E22" s="130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8" customFormat="1" ht="25.5" customHeight="1">
      <c r="A23" s="150"/>
      <c r="B23" s="140"/>
      <c r="C23" s="140"/>
      <c r="D23" s="140"/>
      <c r="E23" s="140"/>
      <c r="F23" s="141"/>
      <c r="G23" s="141"/>
      <c r="H23" s="141"/>
    </row>
    <row r="24" spans="1:8" s="68" customFormat="1" ht="22.5" customHeight="1">
      <c r="A24" s="136" t="s">
        <v>6</v>
      </c>
      <c r="B24" s="133"/>
      <c r="C24" s="133"/>
      <c r="D24" s="133"/>
      <c r="E24" s="133"/>
      <c r="F24" s="83" t="str">
        <f>IF((F13+F17+F22)&lt;&gt;0,"NESLAGANJE ZBROJA",(F13+F17+F22))</f>
        <v>NESLAGANJE ZBROJA</v>
      </c>
      <c r="G24" s="83" t="str">
        <f>IF((G13+G17+G22)&lt;&gt;0,"NESLAGANJE ZBROJA",(G13+G17+G22))</f>
        <v>NESLAGANJE ZBROJA</v>
      </c>
      <c r="H24" s="83" t="str">
        <f>IF((H13+H17+H22)&lt;&gt;0,"NESLAGANJE ZBROJA",(H13+H17+H22))</f>
        <v>NESLAGANJE ZBROJA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48" t="s">
        <v>52</v>
      </c>
      <c r="B26" s="149"/>
      <c r="C26" s="149"/>
      <c r="D26" s="149"/>
      <c r="E26" s="149"/>
      <c r="F26" s="149"/>
      <c r="G26" s="149"/>
      <c r="H26" s="149"/>
    </row>
    <row r="27" ht="12.75">
      <c r="E27" s="108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9"/>
      <c r="F33" s="65"/>
      <c r="G33" s="65"/>
      <c r="H33" s="65"/>
    </row>
    <row r="34" spans="5:8" ht="12.75">
      <c r="E34" s="109"/>
      <c r="F34" s="63"/>
      <c r="G34" s="63"/>
      <c r="H34" s="63"/>
    </row>
    <row r="35" spans="5:8" ht="12.75">
      <c r="E35" s="109"/>
      <c r="F35" s="63"/>
      <c r="G35" s="63"/>
      <c r="H35" s="63"/>
    </row>
    <row r="36" spans="5:8" ht="12.75">
      <c r="E36" s="109"/>
      <c r="F36" s="63"/>
      <c r="G36" s="63"/>
      <c r="H36" s="63"/>
    </row>
    <row r="37" spans="5:8" ht="12.75">
      <c r="E37" s="109"/>
      <c r="F37" s="63"/>
      <c r="G37" s="63"/>
      <c r="H37" s="63"/>
    </row>
    <row r="38" ht="12.75">
      <c r="E38" s="109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Layout" zoomScaleSheetLayoutView="93" workbookViewId="0" topLeftCell="A28">
      <selection activeCell="B41" sqref="B41:H41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16"/>
      <c r="H2" s="17" t="s">
        <v>8</v>
      </c>
    </row>
    <row r="3" spans="1:8" s="1" customFormat="1" ht="26.25" thickBot="1">
      <c r="A3" s="92" t="s">
        <v>9</v>
      </c>
      <c r="B3" s="154" t="s">
        <v>47</v>
      </c>
      <c r="C3" s="155"/>
      <c r="D3" s="155"/>
      <c r="E3" s="155"/>
      <c r="F3" s="155"/>
      <c r="G3" s="155"/>
      <c r="H3" s="156"/>
    </row>
    <row r="4" spans="1:8" s="1" customFormat="1" ht="90" thickBot="1">
      <c r="A4" s="93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45</v>
      </c>
      <c r="H4" s="20" t="s">
        <v>17</v>
      </c>
    </row>
    <row r="5" spans="1:8" s="1" customFormat="1" ht="12.75">
      <c r="A5" s="3">
        <v>634</v>
      </c>
      <c r="B5" s="4"/>
      <c r="C5" s="5"/>
      <c r="D5" s="6"/>
      <c r="E5" s="110">
        <v>15000</v>
      </c>
      <c r="F5" s="7"/>
      <c r="G5" s="8"/>
      <c r="H5" s="9"/>
    </row>
    <row r="6" spans="1:8" s="1" customFormat="1" ht="12.75">
      <c r="A6" s="21">
        <v>636</v>
      </c>
      <c r="B6" s="22"/>
      <c r="C6" s="23"/>
      <c r="D6" s="23"/>
      <c r="E6" s="23">
        <v>6078465</v>
      </c>
      <c r="F6" s="23"/>
      <c r="G6" s="24"/>
      <c r="H6" s="25"/>
    </row>
    <row r="7" spans="1:8" s="1" customFormat="1" ht="12.75">
      <c r="A7" s="21">
        <v>652</v>
      </c>
      <c r="B7" s="22"/>
      <c r="C7" s="23"/>
      <c r="D7" s="23">
        <v>121000</v>
      </c>
      <c r="E7" s="23"/>
      <c r="F7" s="23"/>
      <c r="G7" s="24"/>
      <c r="H7" s="25"/>
    </row>
    <row r="8" spans="1:8" s="1" customFormat="1" ht="12.75">
      <c r="A8" s="21">
        <v>661</v>
      </c>
      <c r="B8" s="22"/>
      <c r="C8" s="23">
        <v>47000</v>
      </c>
      <c r="D8" s="23"/>
      <c r="E8" s="23"/>
      <c r="F8" s="23"/>
      <c r="G8" s="24"/>
      <c r="H8" s="25"/>
    </row>
    <row r="9" spans="1:8" s="1" customFormat="1" ht="12.75">
      <c r="A9" s="21">
        <v>663</v>
      </c>
      <c r="B9" s="22"/>
      <c r="C9" s="23"/>
      <c r="D9" s="23">
        <v>10000</v>
      </c>
      <c r="E9" s="23"/>
      <c r="F9" s="23"/>
      <c r="G9" s="24"/>
      <c r="H9" s="25"/>
    </row>
    <row r="10" spans="1:8" s="1" customFormat="1" ht="12.75">
      <c r="A10" s="21">
        <v>671</v>
      </c>
      <c r="B10" s="22">
        <v>823371</v>
      </c>
      <c r="C10" s="23"/>
      <c r="D10" s="23"/>
      <c r="E10" s="23"/>
      <c r="F10" s="23"/>
      <c r="G10" s="24"/>
      <c r="H10" s="25"/>
    </row>
    <row r="11" spans="1:8" s="1" customFormat="1" ht="12.75">
      <c r="A11" s="21">
        <v>673</v>
      </c>
      <c r="B11" s="22"/>
      <c r="C11" s="23"/>
      <c r="D11" s="23"/>
      <c r="E11" s="23"/>
      <c r="F11" s="23"/>
      <c r="G11" s="24"/>
      <c r="H11" s="25"/>
    </row>
    <row r="12" spans="1:8" s="1" customFormat="1" ht="12.75">
      <c r="A12" s="21">
        <v>922</v>
      </c>
      <c r="B12" s="22"/>
      <c r="C12" s="23">
        <v>29000</v>
      </c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18</v>
      </c>
      <c r="B14" s="33">
        <v>823371</v>
      </c>
      <c r="C14" s="34">
        <v>76000</v>
      </c>
      <c r="D14" s="35">
        <v>131000</v>
      </c>
      <c r="E14" s="34">
        <v>6093465</v>
      </c>
      <c r="F14" s="35">
        <f>+F6</f>
        <v>0</v>
      </c>
      <c r="G14" s="34">
        <v>0</v>
      </c>
      <c r="H14" s="36">
        <v>0</v>
      </c>
    </row>
    <row r="15" spans="1:8" s="1" customFormat="1" ht="28.5" customHeight="1" thickBot="1">
      <c r="A15" s="32" t="s">
        <v>48</v>
      </c>
      <c r="B15" s="151">
        <f>B14+C14+D14+E14+F14+G14+H14</f>
        <v>7123836</v>
      </c>
      <c r="C15" s="152"/>
      <c r="D15" s="152"/>
      <c r="E15" s="152"/>
      <c r="F15" s="152"/>
      <c r="G15" s="152"/>
      <c r="H15" s="153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94" t="s">
        <v>9</v>
      </c>
      <c r="B17" s="154" t="s">
        <v>54</v>
      </c>
      <c r="C17" s="155"/>
      <c r="D17" s="155"/>
      <c r="E17" s="155"/>
      <c r="F17" s="155"/>
      <c r="G17" s="155"/>
      <c r="H17" s="156"/>
    </row>
    <row r="18" spans="1:8" ht="90" thickBot="1">
      <c r="A18" s="95" t="s">
        <v>10</v>
      </c>
      <c r="B18" s="18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45</v>
      </c>
      <c r="H18" s="20" t="s">
        <v>17</v>
      </c>
    </row>
    <row r="19" spans="1:8" ht="12.75">
      <c r="A19" s="3">
        <v>63</v>
      </c>
      <c r="B19" s="4"/>
      <c r="C19" s="5"/>
      <c r="D19" s="6"/>
      <c r="E19" s="7">
        <v>6215334</v>
      </c>
      <c r="F19" s="7"/>
      <c r="G19" s="8"/>
      <c r="H19" s="9"/>
    </row>
    <row r="20" spans="1:8" ht="12.75">
      <c r="A20" s="21">
        <v>65</v>
      </c>
      <c r="B20" s="22"/>
      <c r="C20" s="23"/>
      <c r="D20" s="23">
        <v>123420</v>
      </c>
      <c r="E20" s="23"/>
      <c r="F20" s="23"/>
      <c r="G20" s="24"/>
      <c r="H20" s="25"/>
    </row>
    <row r="21" spans="1:8" ht="12.75">
      <c r="A21" s="21">
        <v>66</v>
      </c>
      <c r="B21" s="22"/>
      <c r="C21" s="23">
        <v>47940</v>
      </c>
      <c r="D21" s="23">
        <v>10200</v>
      </c>
      <c r="E21" s="23"/>
      <c r="F21" s="23"/>
      <c r="G21" s="24"/>
      <c r="H21" s="25"/>
    </row>
    <row r="22" spans="1:8" ht="12.75">
      <c r="A22" s="21">
        <v>67</v>
      </c>
      <c r="B22" s="22">
        <v>835722</v>
      </c>
      <c r="C22" s="23"/>
      <c r="D22" s="23"/>
      <c r="E22" s="23"/>
      <c r="F22" s="23"/>
      <c r="G22" s="24"/>
      <c r="H22" s="25"/>
    </row>
    <row r="23" spans="1:8" ht="12.75">
      <c r="A23" s="21">
        <v>92</v>
      </c>
      <c r="B23" s="22"/>
      <c r="C23" s="23">
        <v>29580</v>
      </c>
      <c r="D23" s="23"/>
      <c r="E23" s="23"/>
      <c r="F23" s="23"/>
      <c r="G23" s="24"/>
      <c r="H23" s="25"/>
    </row>
    <row r="24" spans="1:8" ht="12.75">
      <c r="A24" s="21"/>
      <c r="B24" s="22"/>
      <c r="C24" s="23"/>
      <c r="D24" s="23"/>
      <c r="E24" s="23"/>
      <c r="F24" s="23"/>
      <c r="G24" s="24"/>
      <c r="H24" s="25"/>
    </row>
    <row r="25" spans="1:8" ht="12.75">
      <c r="A25" s="21"/>
      <c r="B25" s="22"/>
      <c r="C25" s="23"/>
      <c r="D25" s="23"/>
      <c r="E25" s="23"/>
      <c r="F25" s="23"/>
      <c r="G25" s="24"/>
      <c r="H25" s="25"/>
    </row>
    <row r="26" spans="1:8" ht="13.5" thickBot="1">
      <c r="A26" s="26"/>
      <c r="B26" s="22"/>
      <c r="C26" s="23"/>
      <c r="D26" s="23"/>
      <c r="E26" s="23"/>
      <c r="F26" s="23"/>
      <c r="G26" s="24"/>
      <c r="H26" s="25"/>
    </row>
    <row r="27" spans="1:8" s="1" customFormat="1" ht="30" customHeight="1" thickBot="1">
      <c r="A27" s="32" t="s">
        <v>18</v>
      </c>
      <c r="B27" s="33">
        <v>835722</v>
      </c>
      <c r="C27" s="34">
        <v>77520</v>
      </c>
      <c r="D27" s="35">
        <v>133620</v>
      </c>
      <c r="E27" s="34">
        <v>6215334</v>
      </c>
      <c r="F27" s="35">
        <f>+F20</f>
        <v>0</v>
      </c>
      <c r="G27" s="34">
        <v>0</v>
      </c>
      <c r="H27" s="36">
        <v>0</v>
      </c>
    </row>
    <row r="28" spans="1:8" s="1" customFormat="1" ht="28.5" customHeight="1" thickBot="1">
      <c r="A28" s="32" t="s">
        <v>62</v>
      </c>
      <c r="B28" s="151">
        <f>B27+C27+D27+E27+F27+G27+H27</f>
        <v>7262196</v>
      </c>
      <c r="C28" s="152"/>
      <c r="D28" s="152"/>
      <c r="E28" s="152"/>
      <c r="F28" s="152"/>
      <c r="G28" s="152"/>
      <c r="H28" s="153"/>
    </row>
    <row r="29" spans="4:5" ht="13.5" thickBot="1">
      <c r="D29" s="39"/>
      <c r="E29" s="40"/>
    </row>
    <row r="30" spans="1:8" ht="26.25" thickBot="1">
      <c r="A30" s="94" t="s">
        <v>9</v>
      </c>
      <c r="B30" s="154" t="s">
        <v>61</v>
      </c>
      <c r="C30" s="155"/>
      <c r="D30" s="155"/>
      <c r="E30" s="155"/>
      <c r="F30" s="155"/>
      <c r="G30" s="155"/>
      <c r="H30" s="156"/>
    </row>
    <row r="31" spans="1:8" ht="90" thickBot="1">
      <c r="A31" s="95" t="s">
        <v>10</v>
      </c>
      <c r="B31" s="18" t="s">
        <v>11</v>
      </c>
      <c r="C31" s="19" t="s">
        <v>12</v>
      </c>
      <c r="D31" s="19" t="s">
        <v>13</v>
      </c>
      <c r="E31" s="19" t="s">
        <v>14</v>
      </c>
      <c r="F31" s="19" t="s">
        <v>15</v>
      </c>
      <c r="G31" s="19" t="s">
        <v>45</v>
      </c>
      <c r="H31" s="20" t="s">
        <v>17</v>
      </c>
    </row>
    <row r="32" spans="1:8" ht="12.75">
      <c r="A32" s="3">
        <v>63</v>
      </c>
      <c r="B32" s="4"/>
      <c r="C32" s="5"/>
      <c r="D32" s="6"/>
      <c r="E32" s="7">
        <v>6308564</v>
      </c>
      <c r="F32" s="7"/>
      <c r="G32" s="8"/>
      <c r="H32" s="9"/>
    </row>
    <row r="33" spans="1:8" ht="12.75">
      <c r="A33" s="21">
        <v>65</v>
      </c>
      <c r="B33" s="22"/>
      <c r="C33" s="23"/>
      <c r="D33" s="23">
        <v>125271</v>
      </c>
      <c r="E33" s="23"/>
      <c r="F33" s="23"/>
      <c r="G33" s="24"/>
      <c r="H33" s="25"/>
    </row>
    <row r="34" spans="1:8" ht="12.75">
      <c r="A34" s="21">
        <v>66</v>
      </c>
      <c r="B34" s="22"/>
      <c r="C34" s="23">
        <v>48659</v>
      </c>
      <c r="D34" s="23">
        <v>10353</v>
      </c>
      <c r="E34" s="23"/>
      <c r="F34" s="23"/>
      <c r="G34" s="24"/>
      <c r="H34" s="25"/>
    </row>
    <row r="35" spans="1:8" ht="12.75">
      <c r="A35" s="21">
        <v>67</v>
      </c>
      <c r="B35" s="22">
        <v>837369</v>
      </c>
      <c r="C35" s="23"/>
      <c r="D35" s="23"/>
      <c r="E35" s="23"/>
      <c r="F35" s="23"/>
      <c r="G35" s="24"/>
      <c r="H35" s="25"/>
    </row>
    <row r="36" spans="1:8" ht="12.75">
      <c r="A36" s="21">
        <v>92</v>
      </c>
      <c r="B36" s="22"/>
      <c r="C36" s="23">
        <v>30024</v>
      </c>
      <c r="D36" s="23"/>
      <c r="E36" s="23"/>
      <c r="F36" s="23"/>
      <c r="G36" s="24"/>
      <c r="H36" s="25"/>
    </row>
    <row r="37" spans="1:8" ht="13.5" customHeight="1">
      <c r="A37" s="21"/>
      <c r="B37" s="22"/>
      <c r="C37" s="23"/>
      <c r="D37" s="23"/>
      <c r="E37" s="23"/>
      <c r="F37" s="23"/>
      <c r="G37" s="24"/>
      <c r="H37" s="25"/>
    </row>
    <row r="38" spans="1:8" ht="13.5" customHeight="1">
      <c r="A38" s="21"/>
      <c r="B38" s="22"/>
      <c r="C38" s="23"/>
      <c r="D38" s="23"/>
      <c r="E38" s="23"/>
      <c r="F38" s="23"/>
      <c r="G38" s="24"/>
      <c r="H38" s="25"/>
    </row>
    <row r="39" spans="1:8" ht="13.5" customHeight="1" thickBot="1">
      <c r="A39" s="26"/>
      <c r="B39" s="22"/>
      <c r="C39" s="23"/>
      <c r="D39" s="23"/>
      <c r="E39" s="23"/>
      <c r="F39" s="23"/>
      <c r="G39" s="24"/>
      <c r="H39" s="25"/>
    </row>
    <row r="40" spans="1:8" s="1" customFormat="1" ht="30" customHeight="1" thickBot="1">
      <c r="A40" s="32" t="s">
        <v>18</v>
      </c>
      <c r="B40" s="33">
        <v>837369</v>
      </c>
      <c r="C40" s="34">
        <v>78683</v>
      </c>
      <c r="D40" s="35">
        <v>135624</v>
      </c>
      <c r="E40" s="34">
        <v>6308564</v>
      </c>
      <c r="F40" s="35">
        <f>+F33</f>
        <v>0</v>
      </c>
      <c r="G40" s="34">
        <v>0</v>
      </c>
      <c r="H40" s="36">
        <v>0</v>
      </c>
    </row>
    <row r="41" spans="1:8" s="1" customFormat="1" ht="28.5" customHeight="1" thickBot="1">
      <c r="A41" s="32" t="s">
        <v>63</v>
      </c>
      <c r="B41" s="151">
        <f>B40+C40+D40+E40+F40+G40+H40</f>
        <v>7360240</v>
      </c>
      <c r="C41" s="152"/>
      <c r="D41" s="152"/>
      <c r="E41" s="152"/>
      <c r="F41" s="152"/>
      <c r="G41" s="152"/>
      <c r="H41" s="153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3"/>
      <c r="C126" s="13"/>
      <c r="D126" s="13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57"/>
      <c r="B153" s="158"/>
      <c r="C153" s="158"/>
      <c r="D153" s="158"/>
      <c r="E153" s="158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2"/>
    </row>
    <row r="157" spans="1:5" ht="12.75">
      <c r="A157" s="41"/>
      <c r="B157" s="41"/>
      <c r="C157" s="41"/>
      <c r="D157" s="71"/>
      <c r="E157" s="12"/>
    </row>
    <row r="158" spans="1:5" ht="17.25" customHeight="1">
      <c r="A158" s="41"/>
      <c r="B158" s="41"/>
      <c r="C158" s="41"/>
      <c r="D158" s="71"/>
      <c r="E158" s="12"/>
    </row>
    <row r="159" spans="1:5" ht="13.5" customHeight="1">
      <c r="A159" s="41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2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2"/>
  <sheetViews>
    <sheetView tabSelected="1" zoomScalePageLayoutView="0" workbookViewId="0" topLeftCell="A31">
      <selection activeCell="L50" sqref="L50"/>
    </sheetView>
  </sheetViews>
  <sheetFormatPr defaultColWidth="11.421875" defaultRowHeight="12.75"/>
  <cols>
    <col min="1" max="1" width="8.7109375" style="88" customWidth="1"/>
    <col min="2" max="2" width="35.28125" style="90" customWidth="1"/>
    <col min="3" max="3" width="14.28125" style="2" customWidth="1"/>
    <col min="4" max="4" width="11.421875" style="2" bestFit="1" customWidth="1"/>
    <col min="5" max="6" width="11.28125" style="2" customWidth="1"/>
    <col min="7" max="7" width="10.140625" style="2" customWidth="1"/>
    <col min="8" max="8" width="7.57421875" style="2" bestFit="1" customWidth="1"/>
    <col min="9" max="9" width="13.00390625" style="2" customWidth="1"/>
    <col min="10" max="10" width="10.00390625" style="2" bestFit="1" customWidth="1"/>
    <col min="11" max="11" width="12.28125" style="2" bestFit="1" customWidth="1"/>
    <col min="12" max="12" width="12.28125" style="125" bestFit="1" customWidth="1"/>
    <col min="13" max="16384" width="11.421875" style="10" customWidth="1"/>
  </cols>
  <sheetData>
    <row r="1" spans="1:12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2" customFormat="1" ht="67.5">
      <c r="A2" s="91" t="s">
        <v>20</v>
      </c>
      <c r="B2" s="91" t="s">
        <v>21</v>
      </c>
      <c r="C2" s="11" t="s">
        <v>55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11" t="s">
        <v>53</v>
      </c>
      <c r="L2" s="11" t="s">
        <v>56</v>
      </c>
    </row>
    <row r="3" spans="1:12" ht="12.75">
      <c r="A3" s="113"/>
      <c r="B3" s="114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2" customFormat="1" ht="12.75">
      <c r="A4" s="113"/>
      <c r="B4" s="115" t="s">
        <v>40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2.75">
      <c r="A5" s="113"/>
      <c r="B5" s="116" t="s">
        <v>72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2" customFormat="1" ht="12.75">
      <c r="A6" s="113"/>
      <c r="B6" s="116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2" customFormat="1" ht="12.75" customHeight="1">
      <c r="A7" s="117" t="s">
        <v>43</v>
      </c>
      <c r="B7" s="116" t="s">
        <v>67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12" customFormat="1" ht="12.75">
      <c r="A8" s="113">
        <v>3</v>
      </c>
      <c r="B8" s="116" t="s">
        <v>23</v>
      </c>
      <c r="C8" s="118" t="s">
        <v>65</v>
      </c>
      <c r="D8" s="119">
        <v>823371</v>
      </c>
      <c r="E8" s="112"/>
      <c r="F8" s="112"/>
      <c r="G8" s="119">
        <v>5915465</v>
      </c>
      <c r="H8" s="112"/>
      <c r="I8" s="112"/>
      <c r="J8" s="112"/>
      <c r="K8" s="119">
        <v>6869495</v>
      </c>
      <c r="L8" s="119">
        <v>6961649</v>
      </c>
    </row>
    <row r="9" spans="1:12" s="12" customFormat="1" ht="12.75">
      <c r="A9" s="113">
        <v>31</v>
      </c>
      <c r="B9" s="116" t="s">
        <v>24</v>
      </c>
      <c r="C9" s="119">
        <v>5915465</v>
      </c>
      <c r="D9" s="112"/>
      <c r="E9" s="112"/>
      <c r="F9" s="112"/>
      <c r="G9" s="119">
        <v>5621565</v>
      </c>
      <c r="H9" s="112"/>
      <c r="I9" s="112"/>
      <c r="J9" s="112"/>
      <c r="K9" s="119">
        <v>5733996</v>
      </c>
      <c r="L9" s="119">
        <v>5820006</v>
      </c>
    </row>
    <row r="10" spans="1:12" ht="12.75">
      <c r="A10" s="120">
        <v>311</v>
      </c>
      <c r="B10" s="114" t="s">
        <v>25</v>
      </c>
      <c r="C10" s="121">
        <v>4604000</v>
      </c>
      <c r="D10" s="111"/>
      <c r="E10" s="111"/>
      <c r="F10" s="111"/>
      <c r="G10" s="121">
        <v>4604000</v>
      </c>
      <c r="H10" s="111"/>
      <c r="I10" s="111"/>
      <c r="J10" s="111"/>
      <c r="K10" s="111"/>
      <c r="L10" s="111"/>
    </row>
    <row r="11" spans="1:12" ht="12.75">
      <c r="A11" s="120">
        <v>312</v>
      </c>
      <c r="B11" s="114" t="s">
        <v>26</v>
      </c>
      <c r="C11" s="121">
        <v>205000</v>
      </c>
      <c r="D11" s="111"/>
      <c r="E11" s="111"/>
      <c r="F11" s="111"/>
      <c r="G11" s="121">
        <v>205000</v>
      </c>
      <c r="H11" s="111"/>
      <c r="I11" s="111"/>
      <c r="J11" s="111"/>
      <c r="K11" s="111"/>
      <c r="L11" s="111"/>
    </row>
    <row r="12" spans="1:12" ht="12.75">
      <c r="A12" s="120">
        <v>313</v>
      </c>
      <c r="B12" s="114" t="s">
        <v>27</v>
      </c>
      <c r="C12" s="121">
        <v>812565</v>
      </c>
      <c r="D12" s="111"/>
      <c r="E12" s="111"/>
      <c r="F12" s="111"/>
      <c r="G12" s="121">
        <v>812565</v>
      </c>
      <c r="H12" s="111"/>
      <c r="I12" s="111"/>
      <c r="J12" s="111"/>
      <c r="K12" s="111"/>
      <c r="L12" s="111"/>
    </row>
    <row r="13" spans="1:12" s="12" customFormat="1" ht="12.75">
      <c r="A13" s="113">
        <v>32</v>
      </c>
      <c r="B13" s="116" t="s">
        <v>28</v>
      </c>
      <c r="C13" s="112"/>
      <c r="D13" s="119">
        <v>822000</v>
      </c>
      <c r="E13" s="112"/>
      <c r="F13" s="112"/>
      <c r="G13" s="119">
        <v>293900</v>
      </c>
      <c r="H13" s="112"/>
      <c r="I13" s="112"/>
      <c r="J13" s="112"/>
      <c r="K13" s="119">
        <v>1134101</v>
      </c>
      <c r="L13" s="119">
        <v>1140224</v>
      </c>
    </row>
    <row r="14" spans="1:12" ht="12.75">
      <c r="A14" s="120">
        <v>321</v>
      </c>
      <c r="B14" s="114" t="s">
        <v>29</v>
      </c>
      <c r="C14" s="121">
        <v>318900</v>
      </c>
      <c r="D14" s="121">
        <v>25000</v>
      </c>
      <c r="E14" s="111"/>
      <c r="F14" s="111"/>
      <c r="G14" s="121">
        <v>293900</v>
      </c>
      <c r="H14" s="111"/>
      <c r="I14" s="111"/>
      <c r="J14" s="111"/>
      <c r="K14" s="111"/>
      <c r="L14" s="111"/>
    </row>
    <row r="15" spans="1:12" ht="12.75">
      <c r="A15" s="120">
        <v>322</v>
      </c>
      <c r="B15" s="114" t="s">
        <v>30</v>
      </c>
      <c r="C15" s="121">
        <v>205000</v>
      </c>
      <c r="D15" s="121">
        <v>205000</v>
      </c>
      <c r="E15" s="111"/>
      <c r="F15" s="111"/>
      <c r="G15" s="111"/>
      <c r="H15" s="111"/>
      <c r="I15" s="111"/>
      <c r="J15" s="111"/>
      <c r="K15" s="111"/>
      <c r="L15" s="111"/>
    </row>
    <row r="16" spans="1:12" ht="12.75">
      <c r="A16" s="120">
        <v>323</v>
      </c>
      <c r="B16" s="114" t="s">
        <v>31</v>
      </c>
      <c r="C16" s="121">
        <v>577000</v>
      </c>
      <c r="D16" s="121">
        <v>577000</v>
      </c>
      <c r="E16" s="111"/>
      <c r="F16" s="111"/>
      <c r="G16" s="111"/>
      <c r="H16" s="111"/>
      <c r="I16" s="111"/>
      <c r="J16" s="111"/>
      <c r="K16" s="111"/>
      <c r="L16" s="111"/>
    </row>
    <row r="17" spans="1:12" ht="12.75">
      <c r="A17" s="120">
        <v>329</v>
      </c>
      <c r="B17" s="114" t="s">
        <v>32</v>
      </c>
      <c r="C17" s="121">
        <v>15000</v>
      </c>
      <c r="D17" s="121">
        <v>15000</v>
      </c>
      <c r="E17" s="111"/>
      <c r="F17" s="111"/>
      <c r="G17" s="111"/>
      <c r="H17" s="111"/>
      <c r="I17" s="111"/>
      <c r="J17" s="111"/>
      <c r="K17" s="111"/>
      <c r="L17" s="111"/>
    </row>
    <row r="18" spans="1:12" s="12" customFormat="1" ht="12.75">
      <c r="A18" s="113">
        <v>34</v>
      </c>
      <c r="B18" s="116" t="s">
        <v>33</v>
      </c>
      <c r="C18" s="119">
        <v>1371</v>
      </c>
      <c r="D18" s="119">
        <v>1371</v>
      </c>
      <c r="E18" s="112"/>
      <c r="F18" s="112"/>
      <c r="G18" s="112"/>
      <c r="H18" s="112"/>
      <c r="I18" s="112"/>
      <c r="J18" s="112"/>
      <c r="K18" s="119">
        <v>1398</v>
      </c>
      <c r="L18" s="119">
        <v>1419</v>
      </c>
    </row>
    <row r="19" spans="1:12" ht="12.75">
      <c r="A19" s="120">
        <v>343</v>
      </c>
      <c r="B19" s="114" t="s">
        <v>34</v>
      </c>
      <c r="C19" s="122" t="s">
        <v>64</v>
      </c>
      <c r="D19" s="121">
        <v>1371</v>
      </c>
      <c r="E19" s="111"/>
      <c r="F19" s="111"/>
      <c r="G19" s="111"/>
      <c r="H19" s="111"/>
      <c r="I19" s="111"/>
      <c r="J19" s="111"/>
      <c r="K19" s="111"/>
      <c r="L19" s="111"/>
    </row>
    <row r="20" spans="1:12" s="12" customFormat="1" ht="25.5">
      <c r="A20" s="113">
        <v>4</v>
      </c>
      <c r="B20" s="116" t="s">
        <v>36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s="12" customFormat="1" ht="25.5">
      <c r="A21" s="113">
        <v>42</v>
      </c>
      <c r="B21" s="116" t="s">
        <v>37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ht="12.75">
      <c r="A22" s="120">
        <v>422</v>
      </c>
      <c r="B22" s="114" t="s">
        <v>35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25.5">
      <c r="A23" s="120">
        <v>424</v>
      </c>
      <c r="B23" s="114" t="s">
        <v>38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 ht="12.75">
      <c r="A24" s="113"/>
      <c r="B24" s="114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s="12" customFormat="1" ht="12.75" customHeight="1">
      <c r="A25" s="117" t="s">
        <v>43</v>
      </c>
      <c r="B25" s="116" t="s">
        <v>66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s="12" customFormat="1" ht="12.75">
      <c r="A26" s="113">
        <v>3</v>
      </c>
      <c r="B26" s="116" t="s">
        <v>23</v>
      </c>
      <c r="C26" s="119">
        <v>100000</v>
      </c>
      <c r="D26" s="112"/>
      <c r="E26" s="112"/>
      <c r="F26" s="112"/>
      <c r="G26" s="112"/>
      <c r="H26" s="112"/>
      <c r="I26" s="112"/>
      <c r="J26" s="112"/>
      <c r="K26" s="119">
        <v>102000</v>
      </c>
      <c r="L26" s="119">
        <v>103530</v>
      </c>
    </row>
    <row r="27" spans="1:12" s="12" customFormat="1" ht="12.75">
      <c r="A27" s="113">
        <v>32</v>
      </c>
      <c r="B27" s="116" t="s">
        <v>28</v>
      </c>
      <c r="C27" s="119">
        <v>100000</v>
      </c>
      <c r="D27" s="112"/>
      <c r="E27" s="112"/>
      <c r="F27" s="112"/>
      <c r="G27" s="112"/>
      <c r="H27" s="112"/>
      <c r="I27" s="112"/>
      <c r="J27" s="112"/>
      <c r="K27" s="119">
        <v>102000</v>
      </c>
      <c r="L27" s="119">
        <v>103530</v>
      </c>
    </row>
    <row r="28" spans="1:12" ht="12.75">
      <c r="A28" s="120">
        <v>321</v>
      </c>
      <c r="B28" s="114" t="s">
        <v>29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ht="12.75">
      <c r="A29" s="120">
        <v>322</v>
      </c>
      <c r="B29" s="114" t="s">
        <v>30</v>
      </c>
      <c r="C29" s="121">
        <v>98000</v>
      </c>
      <c r="D29" s="111"/>
      <c r="E29" s="121">
        <v>4000</v>
      </c>
      <c r="F29" s="121">
        <v>94000</v>
      </c>
      <c r="G29" s="111"/>
      <c r="H29" s="111"/>
      <c r="I29" s="111"/>
      <c r="J29" s="111"/>
      <c r="K29" s="121">
        <v>99960</v>
      </c>
      <c r="L29" s="121">
        <v>101459</v>
      </c>
    </row>
    <row r="30" spans="1:12" ht="12.75">
      <c r="A30" s="120">
        <v>323</v>
      </c>
      <c r="B30" s="114" t="s">
        <v>31</v>
      </c>
      <c r="C30" s="121">
        <v>2000</v>
      </c>
      <c r="D30" s="111"/>
      <c r="E30" s="111"/>
      <c r="F30" s="121">
        <v>2000</v>
      </c>
      <c r="G30" s="111"/>
      <c r="H30" s="111"/>
      <c r="I30" s="111"/>
      <c r="J30" s="111"/>
      <c r="K30" s="121">
        <v>2040</v>
      </c>
      <c r="L30" s="121">
        <v>2071</v>
      </c>
    </row>
    <row r="31" spans="1:12" ht="12.75">
      <c r="A31" s="113"/>
      <c r="B31" s="114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s="12" customFormat="1" ht="12.75" customHeight="1">
      <c r="A32" s="117" t="s">
        <v>43</v>
      </c>
      <c r="B32" s="116" t="s">
        <v>69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s="12" customFormat="1" ht="12.75">
      <c r="A33" s="113">
        <v>3</v>
      </c>
      <c r="B33" s="116" t="s">
        <v>23</v>
      </c>
      <c r="C33" s="119">
        <v>15000</v>
      </c>
      <c r="D33" s="112"/>
      <c r="E33" s="112"/>
      <c r="F33" s="119">
        <v>15000</v>
      </c>
      <c r="G33" s="112"/>
      <c r="H33" s="112"/>
      <c r="I33" s="112"/>
      <c r="J33" s="112"/>
      <c r="K33" s="119">
        <v>15300</v>
      </c>
      <c r="L33" s="119">
        <v>15530</v>
      </c>
    </row>
    <row r="34" spans="1:12" s="12" customFormat="1" ht="12.75">
      <c r="A34" s="113">
        <v>31</v>
      </c>
      <c r="B34" s="116" t="s">
        <v>24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ht="12.75">
      <c r="A35" s="120">
        <v>311</v>
      </c>
      <c r="B35" s="114" t="s">
        <v>25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12.75">
      <c r="A36" s="120">
        <v>312</v>
      </c>
      <c r="B36" s="114" t="s">
        <v>26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ht="12.75">
      <c r="A37" s="120">
        <v>313</v>
      </c>
      <c r="B37" s="114" t="s">
        <v>27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s="12" customFormat="1" ht="12.75">
      <c r="A38" s="113">
        <v>32</v>
      </c>
      <c r="B38" s="116" t="s">
        <v>28</v>
      </c>
      <c r="C38" s="119">
        <v>15000</v>
      </c>
      <c r="D38" s="112"/>
      <c r="E38" s="112"/>
      <c r="F38" s="119">
        <v>15000</v>
      </c>
      <c r="G38" s="112"/>
      <c r="H38" s="112"/>
      <c r="I38" s="112"/>
      <c r="J38" s="112"/>
      <c r="K38" s="119">
        <v>15300</v>
      </c>
      <c r="L38" s="119">
        <v>15530</v>
      </c>
    </row>
    <row r="39" spans="1:12" ht="12.75">
      <c r="A39" s="120">
        <v>321</v>
      </c>
      <c r="B39" s="114" t="s">
        <v>29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ht="12.75">
      <c r="A40" s="120">
        <v>322</v>
      </c>
      <c r="B40" s="114" t="s">
        <v>30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ht="12.75">
      <c r="A41" s="120">
        <v>324</v>
      </c>
      <c r="B41" s="114" t="s">
        <v>70</v>
      </c>
      <c r="C41" s="121">
        <v>15000</v>
      </c>
      <c r="D41" s="111"/>
      <c r="E41" s="111"/>
      <c r="F41" s="121">
        <v>15000</v>
      </c>
      <c r="G41" s="111"/>
      <c r="H41" s="111"/>
      <c r="I41" s="111"/>
      <c r="J41" s="111"/>
      <c r="K41" s="121">
        <v>15300</v>
      </c>
      <c r="L41" s="121">
        <v>15530</v>
      </c>
    </row>
    <row r="42" spans="1:12" ht="12.75">
      <c r="A42" s="120">
        <v>323</v>
      </c>
      <c r="B42" s="114" t="s">
        <v>31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ht="12.75">
      <c r="A43" s="120">
        <v>329</v>
      </c>
      <c r="B43" s="114" t="s">
        <v>32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s="12" customFormat="1" ht="12.75">
      <c r="A44" s="113">
        <v>34</v>
      </c>
      <c r="B44" s="116" t="s">
        <v>33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12" ht="12.75">
      <c r="A45" s="120">
        <v>343</v>
      </c>
      <c r="B45" s="114" t="s">
        <v>34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2" ht="12.75">
      <c r="A46" s="113"/>
      <c r="B46" s="114"/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  <row r="47" spans="1:12" s="12" customFormat="1" ht="12.75" customHeight="1">
      <c r="A47" s="117" t="s">
        <v>43</v>
      </c>
      <c r="B47" s="116" t="s">
        <v>71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s="12" customFormat="1" ht="12.75">
      <c r="A48" s="113">
        <v>3</v>
      </c>
      <c r="B48" s="116" t="s">
        <v>23</v>
      </c>
      <c r="C48" s="119">
        <v>270000</v>
      </c>
      <c r="D48" s="112"/>
      <c r="E48" s="112"/>
      <c r="F48" s="112"/>
      <c r="G48" s="112"/>
      <c r="H48" s="112"/>
      <c r="I48" s="112"/>
      <c r="J48" s="112"/>
      <c r="K48" s="119">
        <v>275400</v>
      </c>
      <c r="L48" s="119">
        <v>279531</v>
      </c>
    </row>
    <row r="49" spans="1:12" s="12" customFormat="1" ht="12.75">
      <c r="A49" s="113">
        <v>31</v>
      </c>
      <c r="B49" s="116" t="s">
        <v>24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1:12" ht="12.75">
      <c r="A50" s="120">
        <v>311</v>
      </c>
      <c r="B50" s="114" t="s">
        <v>25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ht="12.75">
      <c r="A51" s="120">
        <v>312</v>
      </c>
      <c r="B51" s="114" t="s">
        <v>26</v>
      </c>
      <c r="C51" s="121">
        <v>10000</v>
      </c>
      <c r="D51" s="111"/>
      <c r="E51" s="111"/>
      <c r="F51" s="111"/>
      <c r="G51" s="121">
        <v>10000</v>
      </c>
      <c r="H51" s="111"/>
      <c r="I51" s="111"/>
      <c r="J51" s="111"/>
      <c r="K51" s="121">
        <v>10200</v>
      </c>
      <c r="L51" s="121">
        <v>10353</v>
      </c>
    </row>
    <row r="52" spans="1:12" ht="12.75">
      <c r="A52" s="120">
        <v>313</v>
      </c>
      <c r="B52" s="114" t="s">
        <v>27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s="12" customFormat="1" ht="12.75">
      <c r="A53" s="113">
        <v>32</v>
      </c>
      <c r="B53" s="116" t="s">
        <v>28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1:12" ht="12.75">
      <c r="A54" s="120">
        <v>321</v>
      </c>
      <c r="B54" s="114" t="s">
        <v>29</v>
      </c>
      <c r="C54" s="121">
        <v>19000</v>
      </c>
      <c r="D54" s="111"/>
      <c r="E54" s="121">
        <v>14000</v>
      </c>
      <c r="F54" s="121">
        <v>5000</v>
      </c>
      <c r="G54" s="121"/>
      <c r="H54" s="111"/>
      <c r="I54" s="111"/>
      <c r="J54" s="111"/>
      <c r="K54" s="121">
        <v>19380</v>
      </c>
      <c r="L54" s="121">
        <v>19671</v>
      </c>
    </row>
    <row r="55" spans="1:12" ht="12.75">
      <c r="A55" s="120">
        <v>322</v>
      </c>
      <c r="B55" s="114" t="s">
        <v>30</v>
      </c>
      <c r="C55" s="121">
        <v>38000</v>
      </c>
      <c r="D55" s="111"/>
      <c r="E55" s="121">
        <v>8000</v>
      </c>
      <c r="F55" s="111"/>
      <c r="G55" s="121">
        <v>30000</v>
      </c>
      <c r="H55" s="111"/>
      <c r="I55" s="111"/>
      <c r="J55" s="111"/>
      <c r="K55" s="121">
        <v>38760</v>
      </c>
      <c r="L55" s="121">
        <v>39341</v>
      </c>
    </row>
    <row r="56" spans="1:12" ht="12.75">
      <c r="A56" s="120">
        <v>323</v>
      </c>
      <c r="B56" s="114" t="s">
        <v>31</v>
      </c>
      <c r="C56" s="121">
        <v>28000</v>
      </c>
      <c r="D56" s="111"/>
      <c r="E56" s="121">
        <v>18000</v>
      </c>
      <c r="F56" s="111"/>
      <c r="G56" s="121">
        <v>10000</v>
      </c>
      <c r="H56" s="111"/>
      <c r="I56" s="111"/>
      <c r="J56" s="111"/>
      <c r="K56" s="121">
        <v>28560</v>
      </c>
      <c r="L56" s="121">
        <v>28988</v>
      </c>
    </row>
    <row r="57" spans="1:12" ht="12.75">
      <c r="A57" s="120">
        <v>329</v>
      </c>
      <c r="B57" s="114" t="s">
        <v>32</v>
      </c>
      <c r="C57" s="121">
        <v>95000</v>
      </c>
      <c r="D57" s="111"/>
      <c r="E57" s="121">
        <v>5000</v>
      </c>
      <c r="F57" s="121">
        <v>20000</v>
      </c>
      <c r="G57" s="121">
        <v>60000</v>
      </c>
      <c r="H57" s="121">
        <v>10000</v>
      </c>
      <c r="I57" s="111"/>
      <c r="J57" s="111"/>
      <c r="K57" s="121">
        <v>96900</v>
      </c>
      <c r="L57" s="121">
        <v>98354</v>
      </c>
    </row>
    <row r="58" spans="1:12" s="12" customFormat="1" ht="12.75">
      <c r="A58" s="113">
        <v>34</v>
      </c>
      <c r="B58" s="116" t="s">
        <v>33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1:12" ht="12.75">
      <c r="A59" s="120">
        <v>343</v>
      </c>
      <c r="B59" s="114" t="s">
        <v>34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2" customFormat="1" ht="25.5">
      <c r="A60" s="113">
        <v>4</v>
      </c>
      <c r="B60" s="116" t="s">
        <v>36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1:12" s="12" customFormat="1" ht="25.5">
      <c r="A61" s="113">
        <v>42</v>
      </c>
      <c r="B61" s="116" t="s">
        <v>37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1:12" ht="12.75">
      <c r="A62" s="120">
        <v>422</v>
      </c>
      <c r="B62" s="114" t="s">
        <v>35</v>
      </c>
      <c r="C62" s="121">
        <v>75000</v>
      </c>
      <c r="D62" s="111"/>
      <c r="E62" s="121">
        <v>25000</v>
      </c>
      <c r="F62" s="111"/>
      <c r="G62" s="121">
        <v>50000</v>
      </c>
      <c r="H62" s="111"/>
      <c r="I62" s="111"/>
      <c r="J62" s="111"/>
      <c r="K62" s="121">
        <v>81600</v>
      </c>
      <c r="L62" s="121">
        <v>82824</v>
      </c>
    </row>
    <row r="63" spans="1:12" ht="25.5">
      <c r="A63" s="120">
        <v>424</v>
      </c>
      <c r="B63" s="114" t="s">
        <v>38</v>
      </c>
      <c r="C63" s="121">
        <v>5000</v>
      </c>
      <c r="D63" s="111"/>
      <c r="E63" s="121">
        <v>2000</v>
      </c>
      <c r="F63" s="111"/>
      <c r="G63" s="121">
        <v>3000</v>
      </c>
      <c r="H63" s="111"/>
      <c r="I63" s="111"/>
      <c r="J63" s="111"/>
      <c r="K63" s="111"/>
      <c r="L63" s="111"/>
    </row>
    <row r="64" spans="1:12" ht="12.75">
      <c r="A64" s="87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2" s="12" customFormat="1" ht="12.75" customHeight="1">
      <c r="A65" s="97"/>
      <c r="B65" s="89"/>
    </row>
    <row r="66" spans="1:2" s="12" customFormat="1" ht="12.75">
      <c r="A66" s="87"/>
      <c r="B66" s="89"/>
    </row>
    <row r="67" spans="1:2" s="12" customFormat="1" ht="12.75">
      <c r="A67" s="87"/>
      <c r="B67" s="89"/>
    </row>
    <row r="68" spans="1:12" ht="12.75">
      <c r="A68" s="86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6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6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2" customFormat="1" ht="12.75">
      <c r="A71" s="87"/>
      <c r="B71" s="89"/>
    </row>
    <row r="72" spans="1:12" ht="12.75">
      <c r="A72" s="86"/>
      <c r="B72" s="15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6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6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6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" s="12" customFormat="1" ht="12.75">
      <c r="A76" s="87"/>
      <c r="B76" s="89"/>
    </row>
    <row r="77" spans="1:12" ht="12.75">
      <c r="A77" s="86"/>
      <c r="B77" s="15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/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2" s="12" customFormat="1" ht="12.75">
      <c r="A79" s="97"/>
      <c r="B79" s="89"/>
    </row>
    <row r="80" spans="1:12" s="12" customFormat="1" ht="12.75">
      <c r="A80" s="87"/>
      <c r="B80" s="89"/>
      <c r="L80" s="124"/>
    </row>
    <row r="81" spans="1:12" s="12" customFormat="1" ht="12.75">
      <c r="A81" s="87"/>
      <c r="B81" s="89"/>
      <c r="L81" s="124"/>
    </row>
    <row r="82" spans="1:12" ht="12.75">
      <c r="A82" s="86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23"/>
    </row>
    <row r="83" spans="1:12" ht="12.75">
      <c r="A83" s="86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23"/>
    </row>
    <row r="84" spans="1:12" ht="12.75">
      <c r="A84" s="86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23"/>
    </row>
    <row r="85" spans="1:12" s="12" customFormat="1" ht="12.75">
      <c r="A85" s="87"/>
      <c r="B85" s="89"/>
      <c r="L85" s="124"/>
    </row>
    <row r="86" spans="1:12" ht="12.75">
      <c r="A86" s="86"/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23"/>
    </row>
    <row r="87" spans="1:12" ht="12.75">
      <c r="A87" s="86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23"/>
    </row>
    <row r="88" spans="1:12" ht="12.75">
      <c r="A88" s="86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23"/>
    </row>
    <row r="89" spans="1:12" ht="12.75">
      <c r="A89" s="86"/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23"/>
    </row>
    <row r="90" spans="1:12" s="12" customFormat="1" ht="12.75">
      <c r="A90" s="87"/>
      <c r="B90" s="89"/>
      <c r="L90" s="124"/>
    </row>
    <row r="91" spans="1:12" ht="12.75">
      <c r="A91" s="86"/>
      <c r="B91" s="15"/>
      <c r="C91" s="10"/>
      <c r="D91" s="10"/>
      <c r="E91" s="10"/>
      <c r="F91" s="10"/>
      <c r="G91" s="10"/>
      <c r="H91" s="10"/>
      <c r="I91" s="10"/>
      <c r="J91" s="10"/>
      <c r="K91" s="10"/>
      <c r="L91" s="123"/>
    </row>
    <row r="92" spans="1:12" s="12" customFormat="1" ht="12.75">
      <c r="A92" s="87"/>
      <c r="B92" s="89"/>
      <c r="L92" s="124"/>
    </row>
    <row r="93" spans="1:12" s="12" customFormat="1" ht="12.75">
      <c r="A93" s="87"/>
      <c r="B93" s="89"/>
      <c r="L93" s="124"/>
    </row>
    <row r="94" spans="1:12" ht="12.75">
      <c r="A94" s="86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23"/>
    </row>
    <row r="95" spans="1:12" ht="12.75">
      <c r="A95" s="86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23"/>
    </row>
    <row r="96" spans="1:12" ht="12.75">
      <c r="A96" s="87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23"/>
    </row>
    <row r="97" spans="1:12" s="12" customFormat="1" ht="12.75" customHeight="1">
      <c r="A97" s="97"/>
      <c r="B97" s="89"/>
      <c r="L97" s="124"/>
    </row>
    <row r="98" spans="1:12" s="12" customFormat="1" ht="12.75">
      <c r="A98" s="87"/>
      <c r="B98" s="89"/>
      <c r="L98" s="124"/>
    </row>
    <row r="99" spans="1:12" s="12" customFormat="1" ht="12.75">
      <c r="A99" s="87"/>
      <c r="B99" s="89"/>
      <c r="L99" s="124"/>
    </row>
    <row r="100" spans="1:12" ht="12.75">
      <c r="A100" s="86"/>
      <c r="B100" s="15"/>
      <c r="C100" s="10"/>
      <c r="D100" s="10"/>
      <c r="E100" s="10"/>
      <c r="F100" s="10"/>
      <c r="G100" s="10"/>
      <c r="H100" s="10"/>
      <c r="I100" s="10"/>
      <c r="J100" s="10"/>
      <c r="K100" s="10"/>
      <c r="L100" s="123"/>
    </row>
    <row r="101" spans="1:12" ht="12.75">
      <c r="A101" s="86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23"/>
    </row>
    <row r="102" spans="1:12" ht="12.75">
      <c r="A102" s="86"/>
      <c r="B102" s="15"/>
      <c r="C102" s="10"/>
      <c r="D102" s="10"/>
      <c r="E102" s="10"/>
      <c r="F102" s="10"/>
      <c r="G102" s="10"/>
      <c r="H102" s="10"/>
      <c r="I102" s="10"/>
      <c r="J102" s="10"/>
      <c r="K102" s="10"/>
      <c r="L102" s="123"/>
    </row>
    <row r="103" spans="1:12" s="12" customFormat="1" ht="12.75">
      <c r="A103" s="87"/>
      <c r="B103" s="89"/>
      <c r="L103" s="124"/>
    </row>
    <row r="104" spans="1:12" ht="12.75">
      <c r="A104" s="86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23"/>
    </row>
    <row r="105" spans="1:12" ht="12.75">
      <c r="A105" s="86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23"/>
    </row>
    <row r="106" spans="1:12" ht="12.75">
      <c r="A106" s="86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23"/>
    </row>
    <row r="107" spans="1:12" ht="12.75">
      <c r="A107" s="86"/>
      <c r="B107" s="15"/>
      <c r="C107" s="10"/>
      <c r="D107" s="10"/>
      <c r="E107" s="10"/>
      <c r="F107" s="10"/>
      <c r="G107" s="10"/>
      <c r="H107" s="10"/>
      <c r="I107" s="10"/>
      <c r="J107" s="10"/>
      <c r="K107" s="10"/>
      <c r="L107" s="123"/>
    </row>
    <row r="108" spans="1:12" s="12" customFormat="1" ht="12.75">
      <c r="A108" s="87"/>
      <c r="B108" s="89"/>
      <c r="L108" s="124"/>
    </row>
    <row r="109" spans="1:12" ht="12.75">
      <c r="A109" s="86"/>
      <c r="B109" s="15"/>
      <c r="C109" s="10"/>
      <c r="D109" s="10"/>
      <c r="E109" s="10"/>
      <c r="F109" s="10"/>
      <c r="G109" s="10"/>
      <c r="H109" s="10"/>
      <c r="I109" s="10"/>
      <c r="J109" s="10"/>
      <c r="K109" s="10"/>
      <c r="L109" s="123"/>
    </row>
    <row r="110" spans="1:12" s="12" customFormat="1" ht="12.75">
      <c r="A110" s="87"/>
      <c r="B110" s="89"/>
      <c r="L110" s="124"/>
    </row>
    <row r="111" spans="1:12" ht="12.75">
      <c r="A111" s="86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23"/>
    </row>
    <row r="112" spans="1:12" s="12" customFormat="1" ht="12.75">
      <c r="A112" s="87"/>
      <c r="B112" s="89"/>
      <c r="L112" s="124"/>
    </row>
    <row r="113" spans="1:12" s="12" customFormat="1" ht="12.75">
      <c r="A113" s="87"/>
      <c r="B113" s="89"/>
      <c r="L113" s="124"/>
    </row>
    <row r="114" spans="1:12" ht="12.75" customHeight="1">
      <c r="A114" s="86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23"/>
    </row>
    <row r="115" spans="1:12" ht="12.75">
      <c r="A115" s="86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23"/>
    </row>
    <row r="116" spans="1:12" ht="12.75">
      <c r="A116" s="87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23"/>
    </row>
    <row r="117" spans="1:12" s="12" customFormat="1" ht="12.75">
      <c r="A117" s="97"/>
      <c r="B117" s="89"/>
      <c r="L117" s="124"/>
    </row>
    <row r="118" spans="1:12" s="12" customFormat="1" ht="12.75">
      <c r="A118" s="87"/>
      <c r="B118" s="89"/>
      <c r="L118" s="124"/>
    </row>
    <row r="119" spans="1:12" s="12" customFormat="1" ht="12.75">
      <c r="A119" s="87"/>
      <c r="B119" s="89"/>
      <c r="L119" s="124"/>
    </row>
    <row r="120" spans="1:12" ht="12.75">
      <c r="A120" s="86"/>
      <c r="B120" s="15"/>
      <c r="C120" s="10"/>
      <c r="D120" s="10"/>
      <c r="E120" s="10"/>
      <c r="F120" s="10"/>
      <c r="G120" s="10"/>
      <c r="H120" s="10"/>
      <c r="I120" s="10"/>
      <c r="J120" s="10"/>
      <c r="K120" s="10"/>
      <c r="L120" s="123"/>
    </row>
    <row r="121" spans="1:12" ht="12.75">
      <c r="A121" s="86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23"/>
    </row>
    <row r="122" spans="1:12" ht="12.75">
      <c r="A122" s="86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23"/>
    </row>
    <row r="123" spans="1:12" s="12" customFormat="1" ht="12.75">
      <c r="A123" s="87"/>
      <c r="B123" s="89"/>
      <c r="L123" s="124"/>
    </row>
    <row r="124" spans="1:12" ht="12.75">
      <c r="A124" s="86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23"/>
    </row>
    <row r="125" spans="1:12" ht="12.75">
      <c r="A125" s="86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23"/>
    </row>
    <row r="126" spans="1:12" ht="12.75">
      <c r="A126" s="86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23"/>
    </row>
    <row r="127" spans="1:12" ht="12.75">
      <c r="A127" s="86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23"/>
    </row>
    <row r="128" spans="1:12" s="12" customFormat="1" ht="12.75">
      <c r="A128" s="87"/>
      <c r="B128" s="89"/>
      <c r="L128" s="124"/>
    </row>
    <row r="129" spans="1:12" ht="12.75">
      <c r="A129" s="86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23"/>
    </row>
    <row r="130" spans="1:12" s="12" customFormat="1" ht="12.75">
      <c r="A130" s="87"/>
      <c r="B130" s="89"/>
      <c r="L130" s="124"/>
    </row>
    <row r="131" spans="1:12" s="12" customFormat="1" ht="12.75">
      <c r="A131" s="87"/>
      <c r="B131" s="89"/>
      <c r="L131" s="124"/>
    </row>
    <row r="132" spans="1:12" ht="12.75">
      <c r="A132" s="86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23"/>
    </row>
    <row r="133" spans="1:12" s="12" customFormat="1" ht="12.75">
      <c r="A133" s="87"/>
      <c r="B133" s="89"/>
      <c r="L133" s="124"/>
    </row>
    <row r="134" spans="1:12" ht="12.75">
      <c r="A134" s="86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23"/>
    </row>
    <row r="135" spans="1:12" ht="12.75">
      <c r="A135" s="86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23"/>
    </row>
    <row r="136" spans="1:12" ht="12.75">
      <c r="A136" s="87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23"/>
    </row>
    <row r="137" spans="1:12" ht="12.75">
      <c r="A137" s="87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23"/>
    </row>
    <row r="138" spans="1:12" ht="12.75">
      <c r="A138" s="87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23"/>
    </row>
    <row r="139" spans="1:12" ht="12.75">
      <c r="A139" s="87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23"/>
    </row>
    <row r="140" spans="1:12" ht="12.75">
      <c r="A140" s="87"/>
      <c r="B140" s="15" t="s">
        <v>46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23"/>
    </row>
    <row r="141" spans="1:12" ht="12.75">
      <c r="A141" s="87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23"/>
    </row>
    <row r="142" spans="1:12" ht="12.75">
      <c r="A142" s="87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23"/>
    </row>
    <row r="143" spans="1:12" ht="12.75">
      <c r="A143" s="87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23"/>
    </row>
    <row r="144" spans="1:12" ht="12.75">
      <c r="A144" s="87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23"/>
    </row>
    <row r="145" spans="1:12" ht="12.75">
      <c r="A145" s="87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23"/>
    </row>
    <row r="146" spans="1:12" ht="12.75">
      <c r="A146" s="87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23"/>
    </row>
    <row r="147" spans="1:12" ht="12.75">
      <c r="A147" s="87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23"/>
    </row>
    <row r="148" spans="1:12" ht="12.75">
      <c r="A148" s="87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23"/>
    </row>
    <row r="149" spans="1:12" ht="12.75">
      <c r="A149" s="87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23"/>
    </row>
    <row r="150" spans="1:12" ht="12.75">
      <c r="A150" s="87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23"/>
    </row>
    <row r="151" spans="1:12" ht="12.75">
      <c r="A151" s="87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23"/>
    </row>
    <row r="152" spans="1:12" ht="12.75">
      <c r="A152" s="87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23"/>
    </row>
    <row r="153" spans="1:12" ht="12.75">
      <c r="A153" s="87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23"/>
    </row>
    <row r="154" spans="1:12" ht="12.75">
      <c r="A154" s="87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23"/>
    </row>
    <row r="155" spans="1:12" ht="12.75">
      <c r="A155" s="87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23"/>
    </row>
    <row r="156" spans="1:12" ht="12.75">
      <c r="A156" s="87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23"/>
    </row>
    <row r="157" spans="1:12" ht="12.75">
      <c r="A157" s="87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23"/>
    </row>
    <row r="158" spans="1:12" ht="12.75">
      <c r="A158" s="87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23"/>
    </row>
    <row r="159" spans="1:12" ht="12.75">
      <c r="A159" s="87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23"/>
    </row>
    <row r="160" spans="1:12" ht="12.75">
      <c r="A160" s="87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23"/>
    </row>
    <row r="161" spans="1:12" ht="12.75">
      <c r="A161" s="87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23"/>
    </row>
    <row r="162" spans="1:12" ht="12.75">
      <c r="A162" s="87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23"/>
    </row>
    <row r="163" spans="1:12" ht="12.75">
      <c r="A163" s="87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23"/>
    </row>
    <row r="164" spans="1:12" ht="12.75">
      <c r="A164" s="87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23"/>
    </row>
    <row r="165" spans="1:12" ht="12.75">
      <c r="A165" s="87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23"/>
    </row>
    <row r="166" spans="1:12" ht="12.75">
      <c r="A166" s="87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23"/>
    </row>
    <row r="167" spans="1:12" ht="12.75">
      <c r="A167" s="87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23"/>
    </row>
    <row r="168" spans="1:12" ht="12.75">
      <c r="A168" s="87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23"/>
    </row>
    <row r="169" spans="1:12" ht="12.75">
      <c r="A169" s="87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23"/>
    </row>
    <row r="170" spans="1:12" ht="12.75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23"/>
    </row>
    <row r="171" spans="1:12" ht="12.75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23"/>
    </row>
    <row r="172" spans="1:12" ht="12.75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23"/>
    </row>
    <row r="173" spans="1:12" ht="12.75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23"/>
    </row>
    <row r="174" spans="1:12" ht="12.75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23"/>
    </row>
    <row r="175" spans="1:12" ht="12.75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23"/>
    </row>
    <row r="176" spans="1:12" ht="12.75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23"/>
    </row>
    <row r="177" spans="1:12" ht="12.75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23"/>
    </row>
    <row r="178" spans="1:12" ht="12.75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23"/>
    </row>
    <row r="179" spans="1:12" ht="12.75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23"/>
    </row>
    <row r="180" spans="1:12" ht="12.75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23"/>
    </row>
    <row r="181" spans="1:12" ht="12.75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23"/>
    </row>
    <row r="182" spans="1:12" ht="12.75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23"/>
    </row>
    <row r="183" spans="1:12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23"/>
    </row>
    <row r="184" spans="1:12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23"/>
    </row>
    <row r="185" spans="1:12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23"/>
    </row>
    <row r="186" spans="1:12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23"/>
    </row>
    <row r="187" spans="1:12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23"/>
    </row>
    <row r="188" spans="1:12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23"/>
    </row>
    <row r="189" spans="1:12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23"/>
    </row>
    <row r="190" spans="1:12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23"/>
    </row>
    <row r="191" spans="1:12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23"/>
    </row>
    <row r="192" spans="1:12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23"/>
    </row>
    <row r="193" spans="1:12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23"/>
    </row>
    <row r="194" spans="1:12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23"/>
    </row>
    <row r="195" spans="1:12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23"/>
    </row>
    <row r="196" spans="1:12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23"/>
    </row>
    <row r="197" spans="1:12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23"/>
    </row>
    <row r="198" spans="1:12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23"/>
    </row>
    <row r="199" spans="1:12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23"/>
    </row>
    <row r="200" spans="1:12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23"/>
    </row>
    <row r="201" spans="1:12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23"/>
    </row>
    <row r="202" spans="1:12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23"/>
    </row>
    <row r="203" spans="1:12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23"/>
    </row>
    <row r="204" spans="1:12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23"/>
    </row>
    <row r="205" spans="1:12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23"/>
    </row>
    <row r="206" spans="1:12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23"/>
    </row>
    <row r="207" spans="1:12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23"/>
    </row>
    <row r="208" spans="1:12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23"/>
    </row>
    <row r="209" spans="1:12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23"/>
    </row>
    <row r="210" spans="1:12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23"/>
    </row>
    <row r="211" spans="1:12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23"/>
    </row>
    <row r="212" spans="1:12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23"/>
    </row>
    <row r="213" spans="1:12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23"/>
    </row>
    <row r="214" spans="1:12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23"/>
    </row>
    <row r="215" spans="1:12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23"/>
    </row>
    <row r="216" spans="1:12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23"/>
    </row>
    <row r="217" spans="1:12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23"/>
    </row>
    <row r="218" spans="1:12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23"/>
    </row>
    <row r="219" spans="1:12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23"/>
    </row>
    <row r="220" spans="1:12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23"/>
    </row>
    <row r="221" spans="1:12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23"/>
    </row>
    <row r="222" spans="1:12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23"/>
    </row>
    <row r="223" spans="1:12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23"/>
    </row>
    <row r="224" spans="1:12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23"/>
    </row>
    <row r="225" spans="1:12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23"/>
    </row>
    <row r="226" spans="1:12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23"/>
    </row>
    <row r="227" spans="1:12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23"/>
    </row>
    <row r="228" spans="1:12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23"/>
    </row>
    <row r="229" spans="1:12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23"/>
    </row>
    <row r="230" spans="1:12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23"/>
    </row>
    <row r="231" spans="1:12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23"/>
    </row>
    <row r="232" spans="1:12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23"/>
    </row>
    <row r="233" spans="1:12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23"/>
    </row>
    <row r="234" spans="1:12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23"/>
    </row>
    <row r="235" spans="1:12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23"/>
    </row>
    <row r="236" spans="1:12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23"/>
    </row>
    <row r="237" spans="1:12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23"/>
    </row>
    <row r="238" spans="1:12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23"/>
    </row>
    <row r="239" spans="1:12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23"/>
    </row>
    <row r="240" spans="1:12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23"/>
    </row>
    <row r="241" spans="1:12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23"/>
    </row>
    <row r="242" spans="1:12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23"/>
    </row>
    <row r="243" spans="1:12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23"/>
    </row>
    <row r="244" spans="1:12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23"/>
    </row>
    <row r="245" spans="1:12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23"/>
    </row>
    <row r="246" spans="1:12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23"/>
    </row>
    <row r="247" spans="1:12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23"/>
    </row>
    <row r="248" spans="1:12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23"/>
    </row>
    <row r="249" spans="1:12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23"/>
    </row>
    <row r="250" spans="1:12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23"/>
    </row>
    <row r="251" spans="1:12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23"/>
    </row>
    <row r="252" spans="1:12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23"/>
    </row>
    <row r="253" spans="1:12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23"/>
    </row>
    <row r="254" spans="1:12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23"/>
    </row>
    <row r="255" spans="1:12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23"/>
    </row>
    <row r="256" spans="1:12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23"/>
    </row>
    <row r="257" spans="1:12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23"/>
    </row>
    <row r="258" spans="1:12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23"/>
    </row>
    <row r="259" spans="1:12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23"/>
    </row>
    <row r="260" spans="1:12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23"/>
    </row>
    <row r="261" spans="1:12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23"/>
    </row>
    <row r="262" spans="1:12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23"/>
    </row>
    <row r="263" spans="1:12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23"/>
    </row>
    <row r="264" spans="1:12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23"/>
    </row>
    <row r="265" spans="1:12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23"/>
    </row>
    <row r="266" spans="1:12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23"/>
    </row>
    <row r="267" spans="1:12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23"/>
    </row>
    <row r="268" spans="1:12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23"/>
    </row>
    <row r="269" spans="1:12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23"/>
    </row>
    <row r="270" spans="1:12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23"/>
    </row>
    <row r="271" spans="1:12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23"/>
    </row>
    <row r="272" spans="1:12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23"/>
    </row>
    <row r="273" spans="1:12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23"/>
    </row>
    <row r="274" spans="1:12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23"/>
    </row>
    <row r="275" spans="1:12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23"/>
    </row>
    <row r="276" spans="1:12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23"/>
    </row>
    <row r="277" spans="1:12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23"/>
    </row>
    <row r="278" spans="1:12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23"/>
    </row>
    <row r="279" spans="1:12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23"/>
    </row>
    <row r="280" spans="1:12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23"/>
    </row>
    <row r="281" spans="1:12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23"/>
    </row>
    <row r="282" spans="1:12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23"/>
    </row>
    <row r="283" spans="1:12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23"/>
    </row>
    <row r="284" spans="1:12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23"/>
    </row>
    <row r="285" spans="1:12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23"/>
    </row>
    <row r="286" spans="1:12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23"/>
    </row>
    <row r="287" spans="1:12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23"/>
    </row>
    <row r="288" spans="1:12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23"/>
    </row>
    <row r="289" spans="1:12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23"/>
    </row>
    <row r="290" spans="1:12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23"/>
    </row>
    <row r="291" spans="1:12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23"/>
    </row>
    <row r="292" spans="1:12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23"/>
    </row>
    <row r="293" spans="1:12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23"/>
    </row>
    <row r="294" spans="1:12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23"/>
    </row>
    <row r="295" spans="1:12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23"/>
    </row>
    <row r="296" spans="1:12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23"/>
    </row>
    <row r="297" spans="1:12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23"/>
    </row>
    <row r="298" spans="1:12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23"/>
    </row>
    <row r="299" spans="1:12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23"/>
    </row>
    <row r="300" spans="1:12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23"/>
    </row>
    <row r="301" spans="1:12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23"/>
    </row>
    <row r="302" spans="1:12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23"/>
    </row>
    <row r="303" spans="1:12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23"/>
    </row>
    <row r="304" spans="1:12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23"/>
    </row>
    <row r="305" spans="1:12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23"/>
    </row>
    <row r="306" spans="1:12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23"/>
    </row>
    <row r="307" spans="1:12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23"/>
    </row>
    <row r="308" spans="1:12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23"/>
    </row>
    <row r="309" spans="1:12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23"/>
    </row>
    <row r="310" spans="1:12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23"/>
    </row>
    <row r="311" spans="1:12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23"/>
    </row>
    <row r="312" spans="1:12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23"/>
    </row>
    <row r="313" spans="1:12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23"/>
    </row>
    <row r="314" spans="1:12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23"/>
    </row>
    <row r="315" spans="1:12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23"/>
    </row>
    <row r="316" spans="1:12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23"/>
    </row>
    <row r="317" spans="1:12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23"/>
    </row>
    <row r="318" spans="1:12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23"/>
    </row>
    <row r="319" spans="1:12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23"/>
    </row>
    <row r="320" spans="1:12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23"/>
    </row>
    <row r="321" spans="1:12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23"/>
    </row>
    <row r="322" spans="1:12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23"/>
    </row>
    <row r="323" spans="1:12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23"/>
    </row>
    <row r="324" spans="1:12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23"/>
    </row>
    <row r="325" spans="1:12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23"/>
    </row>
    <row r="326" spans="1:12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23"/>
    </row>
    <row r="327" spans="1:12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23"/>
    </row>
    <row r="328" spans="1:12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23"/>
    </row>
    <row r="329" spans="1:12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23"/>
    </row>
    <row r="330" spans="1:12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23"/>
    </row>
    <row r="331" spans="1:12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23"/>
    </row>
    <row r="332" spans="1:12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23"/>
    </row>
    <row r="333" spans="1:12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23"/>
    </row>
    <row r="334" spans="1:12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23"/>
    </row>
    <row r="335" spans="1:12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23"/>
    </row>
    <row r="336" spans="1:12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23"/>
    </row>
    <row r="337" spans="1:12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23"/>
    </row>
    <row r="338" spans="1:12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23"/>
    </row>
    <row r="339" spans="1:12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23"/>
    </row>
    <row r="340" spans="1:12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23"/>
    </row>
    <row r="341" spans="1:12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23"/>
    </row>
    <row r="342" spans="1:12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23"/>
    </row>
    <row r="343" spans="1:12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23"/>
    </row>
    <row r="344" spans="1:12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23"/>
    </row>
    <row r="345" spans="1:12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23"/>
    </row>
    <row r="346" spans="1:12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23"/>
    </row>
    <row r="347" spans="1:12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23"/>
    </row>
    <row r="348" spans="1:12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23"/>
    </row>
    <row r="349" spans="1:12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23"/>
    </row>
    <row r="350" spans="1:12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23"/>
    </row>
    <row r="351" spans="1:12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23"/>
    </row>
    <row r="352" spans="1:12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23"/>
    </row>
    <row r="353" spans="1:12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23"/>
    </row>
    <row r="354" spans="1:12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23"/>
    </row>
    <row r="355" spans="1:12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23"/>
    </row>
    <row r="356" spans="1:12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23"/>
    </row>
    <row r="357" spans="1:12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23"/>
    </row>
    <row r="358" spans="1:12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23"/>
    </row>
    <row r="359" spans="1:12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23"/>
    </row>
    <row r="360" spans="1:12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23"/>
    </row>
    <row r="361" spans="1:12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23"/>
    </row>
    <row r="362" spans="1:12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23"/>
    </row>
    <row r="363" spans="1:12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23"/>
    </row>
    <row r="364" spans="1:12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23"/>
    </row>
    <row r="365" spans="1:12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23"/>
    </row>
    <row r="366" spans="1:12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23"/>
    </row>
    <row r="367" spans="1:12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23"/>
    </row>
    <row r="368" spans="1:12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23"/>
    </row>
    <row r="369" spans="1:12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23"/>
    </row>
    <row r="370" spans="1:12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23"/>
    </row>
    <row r="371" spans="1:12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23"/>
    </row>
    <row r="372" spans="1:12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23"/>
    </row>
    <row r="373" spans="1:12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23"/>
    </row>
    <row r="374" spans="1:12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23"/>
    </row>
    <row r="375" spans="1:12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23"/>
    </row>
    <row r="376" spans="1:12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23"/>
    </row>
    <row r="377" spans="1:12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23"/>
    </row>
    <row r="378" spans="1:12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23"/>
    </row>
    <row r="379" spans="1:12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23"/>
    </row>
    <row r="380" spans="1:12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23"/>
    </row>
    <row r="381" spans="1:12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23"/>
    </row>
    <row r="382" spans="1:12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23"/>
    </row>
    <row r="383" spans="1:12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23"/>
    </row>
    <row r="384" spans="1:12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23"/>
    </row>
    <row r="385" spans="1:12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23"/>
    </row>
    <row r="386" spans="1:12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23"/>
    </row>
    <row r="387" spans="1:12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23"/>
    </row>
    <row r="388" spans="1:12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23"/>
    </row>
    <row r="389" spans="1:12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23"/>
    </row>
    <row r="390" spans="1:12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23"/>
    </row>
    <row r="391" spans="1:12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23"/>
    </row>
    <row r="392" spans="1:12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23"/>
    </row>
    <row r="393" spans="1:12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23"/>
    </row>
    <row r="394" spans="1:12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23"/>
    </row>
    <row r="395" spans="1:12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23"/>
    </row>
    <row r="396" spans="1:12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23"/>
    </row>
    <row r="397" spans="1:12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23"/>
    </row>
    <row r="398" spans="1:12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23"/>
    </row>
    <row r="399" spans="1:12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23"/>
    </row>
    <row r="400" spans="1:12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23"/>
    </row>
    <row r="401" spans="1:12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23"/>
    </row>
    <row r="402" spans="1:12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23"/>
    </row>
    <row r="403" spans="1:12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23"/>
    </row>
    <row r="404" spans="1:12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23"/>
    </row>
    <row r="405" spans="1:12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23"/>
    </row>
    <row r="406" spans="1:12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23"/>
    </row>
    <row r="407" spans="1:12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23"/>
    </row>
    <row r="408" spans="1:12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23"/>
    </row>
    <row r="409" spans="1:12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23"/>
    </row>
    <row r="410" spans="1:12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23"/>
    </row>
    <row r="411" spans="1:12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23"/>
    </row>
    <row r="412" spans="1:12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23"/>
    </row>
    <row r="413" spans="1:12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23"/>
    </row>
    <row r="414" spans="1:12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23"/>
    </row>
    <row r="415" spans="1:12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23"/>
    </row>
    <row r="416" spans="1:12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23"/>
    </row>
    <row r="417" spans="1:12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23"/>
    </row>
    <row r="418" spans="1:12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23"/>
    </row>
    <row r="419" spans="1:12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23"/>
    </row>
    <row r="420" spans="1:12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23"/>
    </row>
    <row r="421" spans="1:12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23"/>
    </row>
    <row r="422" spans="1:12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2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2019-10-15T11:43:07Z</cp:lastPrinted>
  <dcterms:created xsi:type="dcterms:W3CDTF">2013-09-11T11:00:21Z</dcterms:created>
  <dcterms:modified xsi:type="dcterms:W3CDTF">2019-10-15T11:50:33Z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